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УСЛ.№ 5- 8 фин.об. (прав.)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<sst xmlns="http://schemas.openxmlformats.org/spreadsheetml/2006/main" count="25" uniqueCount="23">
  <si>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1.</t>
  </si>
  <si>
    <t>2.</t>
  </si>
  <si>
    <t>3.</t>
  </si>
  <si>
    <t>Наименование показателя</t>
  </si>
  <si>
    <t>Единица измерения</t>
  </si>
  <si>
    <t>Финансовое обеспечение выполнения муниципального задания</t>
  </si>
  <si>
    <t>Всего за год</t>
  </si>
  <si>
    <t>I квартал</t>
  </si>
  <si>
    <t>II квартал</t>
  </si>
  <si>
    <t>III квартал</t>
  </si>
  <si>
    <t>IV квартал</t>
  </si>
  <si>
    <t>4.</t>
  </si>
  <si>
    <t>5.</t>
  </si>
  <si>
    <t>Норматив затрат на оказание муниципальной услуги (выполнение работы)</t>
  </si>
  <si>
    <t>Расчетно-нормативные затраты на оказание муниципальных услуг (выполнение работ) учреждения (организации) (строка 1 * строку 2)</t>
  </si>
  <si>
    <t>Расчетно-нормативные затраты на содержание имущества учреждения (организации)</t>
  </si>
  <si>
    <t>Объем финансового обеспечения выполнения муниципального задания (строка 3 + строка 4)</t>
  </si>
  <si>
    <t>единиц</t>
  </si>
  <si>
    <t>тыс. рублей</t>
  </si>
  <si>
    <t>Количество единиц оказания муниципальной услуги (выполнения работы)</t>
  </si>
  <si>
    <t xml:space="preserve"> рублей</t>
  </si>
  <si>
    <t>№   п/п</t>
  </si>
  <si>
    <t>МУ ИМР СК "ЦООУ"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</si>
</sst>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00"/>
    <numFmt numFmtId="171" formatCode="0.000"/>
    <numFmt numFmtId="172" formatCode="0.0"/>
  </numFmts>
  <fonts count="23"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1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00390625" style="0" customWidth="1"/>
    <col min="2" max="2" width="19.8515625" style="0" customWidth="1"/>
    <col min="3" max="3" width="6.00390625" style="0" customWidth="1"/>
    <col min="4" max="4" width="9.7109375" style="0" customWidth="1"/>
    <col min="5" max="5" width="12.28125" style="0" customWidth="1"/>
    <col min="6" max="6" width="11.28125" style="0" customWidth="1"/>
    <col min="7" max="7" width="11.00390625" style="0" customWidth="1"/>
    <col min="8" max="8" width="13.00390625" style="0" customWidth="1"/>
    <col min="9" max="9" width="10.57421875" style="0" hidden="1" customWidth="1"/>
    <col min="10" max="10" width="11.421875" style="0" bestFit="1" customWidth="1"/>
    <col min="11" max="11" width="11.57421875" style="0" bestFit="1" customWidth="1"/>
    <col min="12" max="12" width="10.57421875" style="0" bestFit="1" customWidth="1"/>
  </cols>
  <sheetData>
    <row r="2" spans="1:8" ht="18.75" customHeight="1">
      <c r="A2" s="15" t="s">
        <v>5</v>
      </c>
      <c r="B2" s="15"/>
      <c r="C2" s="15"/>
      <c r="D2" s="15"/>
      <c r="E2" s="15"/>
      <c r="F2" s="15"/>
      <c r="G2" s="15"/>
      <c r="H2" s="15"/>
    </row>
    <row r="3" spans="4:5" ht="29.25" customHeight="1">
      <c r="D3" s="14" t="s">
        <v>22</v>
      </c>
      <c r="E3" s="9"/>
    </row>
    <row r="4" spans="1:8" ht="74.25" customHeight="1">
      <c r="A4" s="16" t="s">
        <v>21</v>
      </c>
      <c r="B4" s="16" t="s">
        <v>3</v>
      </c>
      <c r="C4" s="16" t="s">
        <v>4</v>
      </c>
      <c r="D4" s="16" t="s">
        <v>7</v>
      </c>
      <c r="E4" s="18" t="s">
        <v>8</v>
      </c>
      <c r="F4" s="19" t="s">
        <v>9</v>
      </c>
      <c r="G4" s="19" t="s">
        <v>10</v>
      </c>
      <c r="H4" s="19" t="s">
        <v>6</v>
      </c>
    </row>
    <row r="5" spans="1:8" ht="106.5" customHeight="1">
      <c r="A5" s="17"/>
      <c r="B5" s="17"/>
      <c r="C5" s="17"/>
      <c r="D5" s="17"/>
      <c r="E5" s="18"/>
      <c r="F5" s="20"/>
      <c r="G5" s="20"/>
      <c r="H5" s="20"/>
    </row>
    <row r="6" spans="1:8" ht="75">
      <c r="A6" s="1" t="s">
        <v>0</v>
      </c>
      <c r="B6" s="2" t="s">
        <v>19</v>
      </c>
      <c r="C6" s="1" t="s">
        <v>17</v>
      </c>
      <c r="D6" s="13">
        <v>61</v>
      </c>
      <c r="E6" s="13">
        <v>61</v>
      </c>
      <c r="F6" s="13">
        <v>61</v>
      </c>
      <c r="G6" s="13">
        <v>61</v>
      </c>
      <c r="H6" s="13">
        <v>61</v>
      </c>
    </row>
    <row r="7" spans="1:10" ht="75">
      <c r="A7" s="1" t="s">
        <v>1</v>
      </c>
      <c r="B7" s="2" t="s">
        <v>13</v>
      </c>
      <c r="C7" s="1" t="s">
        <v>20</v>
      </c>
      <c r="D7" s="12">
        <v>84623.44</v>
      </c>
      <c r="E7" s="12">
        <v>95692.13</v>
      </c>
      <c r="F7" s="12">
        <v>85285.74</v>
      </c>
      <c r="G7" s="12">
        <v>70736.72</v>
      </c>
      <c r="H7" s="10">
        <f>SUM(D7:G7)</f>
        <v>336338.03</v>
      </c>
      <c r="I7" s="8">
        <f>H8/H6*1000</f>
        <v>336338.0327868852</v>
      </c>
      <c r="J7" s="5"/>
    </row>
    <row r="8" spans="1:12" ht="151.5" customHeight="1">
      <c r="A8" s="1" t="s">
        <v>2</v>
      </c>
      <c r="B8" s="2" t="s">
        <v>14</v>
      </c>
      <c r="C8" s="1" t="s">
        <v>18</v>
      </c>
      <c r="D8" s="11">
        <v>5162.03</v>
      </c>
      <c r="E8" s="11">
        <v>5837.22</v>
      </c>
      <c r="F8" s="11">
        <v>5202.43</v>
      </c>
      <c r="G8" s="11">
        <v>4314.94</v>
      </c>
      <c r="H8" s="3">
        <f>SUM(D8:G8)</f>
        <v>20516.62</v>
      </c>
      <c r="I8" s="7"/>
      <c r="K8" s="7"/>
      <c r="L8" s="6"/>
    </row>
    <row r="9" spans="1:10" ht="105">
      <c r="A9" s="1" t="s">
        <v>11</v>
      </c>
      <c r="B9" s="2" t="s">
        <v>15</v>
      </c>
      <c r="C9" s="1" t="s">
        <v>18</v>
      </c>
      <c r="D9" s="3">
        <v>92.11</v>
      </c>
      <c r="E9" s="3">
        <v>43.28</v>
      </c>
      <c r="F9" s="3">
        <v>97.78</v>
      </c>
      <c r="G9" s="3">
        <v>79.2</v>
      </c>
      <c r="H9" s="3">
        <f>SUM(D9:G9)</f>
        <v>312.37</v>
      </c>
      <c r="J9" s="4"/>
    </row>
    <row r="10" spans="1:8" ht="90">
      <c r="A10" s="1" t="s">
        <v>12</v>
      </c>
      <c r="B10" s="1" t="s">
        <v>16</v>
      </c>
      <c r="C10" s="1" t="s">
        <v>18</v>
      </c>
      <c r="D10" s="3">
        <f>D8+D9</f>
        <v>5254.139999999999</v>
      </c>
      <c r="E10" s="3">
        <f>E8+E9</f>
        <v>5880.5</v>
      </c>
      <c r="F10" s="3">
        <f>F8+F9</f>
        <v>5300.21</v>
      </c>
      <c r="G10" s="3">
        <f>G8+G9</f>
        <v>4394.139999999999</v>
      </c>
      <c r="H10" s="3">
        <f>H8+H9</f>
        <v>20828.989999999998</v>
      </c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Системный администратор</cp:lastModifiedBy>
  <cp:lastPrinted>2011-03-01T11:21:27Z</cp:lastPrinted>
  <dcterms:created xsi:type="dcterms:W3CDTF">2009-11-17T09:07:34Z</dcterms:created>
  <dcterms:modified xsi:type="dcterms:W3CDTF">2013-03-19T11:00:21Z</dcterms:modified>
  <cp:category/>
  <cp:version/>
  <cp:contentType/>
  <cp:contentStatus/>
</cp:coreProperties>
</file>